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Raid8/Kickstarter/Kickstarter - My Campaigns/"/>
    </mc:Choice>
  </mc:AlternateContent>
  <xr:revisionPtr revIDLastSave="0" documentId="8_{7925422A-E5B5-C64C-A052-AC179557817A}" xr6:coauthVersionLast="47" xr6:coauthVersionMax="47" xr10:uidLastSave="{00000000-0000-0000-0000-000000000000}"/>
  <bookViews>
    <workbookView xWindow="2820" yWindow="1740" windowWidth="27640" windowHeight="16940" xr2:uid="{374C9E45-D0C2-BA48-801F-AC1546CACAEE}"/>
  </bookViews>
  <sheets>
    <sheet name="Bar Codes" sheetId="1" r:id="rId1"/>
  </sheets>
  <externalReferences>
    <externalReference r:id="rId2"/>
    <externalReference r:id="rId3"/>
    <externalReference r:id="rId4"/>
  </externalReferences>
  <definedNames>
    <definedName name="_1_Day_Gain">'[1]Assets &amp; Debt'!$B$18</definedName>
    <definedName name="ATLAS">#REF!</definedName>
    <definedName name="Average_dividends_month">'[1]Dividend Summary'!$C$1</definedName>
    <definedName name="Backers">#REF!</definedName>
    <definedName name="BNB_Price">'[1]MoMo Mining'!$E$42:$E$42</definedName>
    <definedName name="BRWLWAXP">#REF!</definedName>
    <definedName name="BTC_CAD">'[1]Crypto - Summary'!$B$26</definedName>
    <definedName name="BTC_USD">'[1]Crypto - Summary'!$E$26</definedName>
    <definedName name="Bullion_Total">'[1]Bullion - Summary'!#REF!</definedName>
    <definedName name="CAD_HNT_Price">#REF!</definedName>
    <definedName name="CADUSDexchangeRate">'[3]Assets &amp; Debt'!$N$11</definedName>
    <definedName name="Comic_Pages">'[2]Example Make100'!#REF!</definedName>
    <definedName name="CreditCardGoalMonthly">'[1]Assets &amp; Debt'!$C$20</definedName>
    <definedName name="Crypto_Total">'[1]Crypto - Summary'!$B$45</definedName>
    <definedName name="Daily_MoBox_Value">'[1]MoMo Mining'!$F$4</definedName>
    <definedName name="Estimated_Backers">'[2]LUMP DOG- REVENUE - KICKSTARTER'!$D$12</definedName>
    <definedName name="ETHUSDT">'[1]Crypto - Summary'!$E$29</definedName>
    <definedName name="Exchange_Rate">#REF!</definedName>
    <definedName name="GOLD_Trash_Can">#REF!</definedName>
    <definedName name="GOLDWAXP">#REF!</definedName>
    <definedName name="HBAR">'[1]Crypto - Summary'!$B$49</definedName>
    <definedName name="Helium__Day">#REF!</definedName>
    <definedName name="HNT_Price">#REF!</definedName>
    <definedName name="InvstPerCheque">#REF!</definedName>
    <definedName name="Issue_Number">'Bar Codes'!$B$11</definedName>
    <definedName name="Kickstarter_Gross_Revenue">'[2]OFTW REVENUE - KICKSTARTER +'!$N$12</definedName>
    <definedName name="Luna">'[1]Crypto - Summary'!$B$52</definedName>
    <definedName name="Mobox_Price">'[1]MoMo Mining'!$B$4</definedName>
    <definedName name="Mortality_Rate">#REF!</definedName>
    <definedName name="NFT_floor">'[1]Assets &amp; Debt'!$B$67</definedName>
    <definedName name="PowderWordsPerMonth">#REF!</definedName>
    <definedName name="Printing">'Bar Codes'!$B$12</definedName>
    <definedName name="Series">'Bar Codes'!$B$10</definedName>
    <definedName name="SHDW_Price">'[1]SSC Mining + Sol 220220624'!$B$39</definedName>
    <definedName name="Solana">'[1]Crypto - Summary'!$B$51</definedName>
    <definedName name="SSCinCAD">'[1]NFTs - Summary'!#REF!</definedName>
    <definedName name="Star_Atlas_Assets">#REF!</definedName>
    <definedName name="StarAtlasUSDperDay">#REF!</definedName>
    <definedName name="StarAtlasUSDShipTotal">#REF!</definedName>
    <definedName name="Taxes_Due">#REF!</definedName>
    <definedName name="Total_NFTs">'[1]NFTs - Summary'!$E$29</definedName>
    <definedName name="TotalNFTValue">'[3]NFTs - Summary'!#REF!</definedName>
    <definedName name="TTR">#REF!</definedName>
    <definedName name="WAX_USDT">'[1]NFTs - Summary'!$D$38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E23" i="1" s="1"/>
  <c r="C22" i="1"/>
  <c r="D22" i="1" s="1"/>
  <c r="E22" i="1" s="1"/>
  <c r="C21" i="1"/>
  <c r="D21" i="1" s="1"/>
  <c r="E21" i="1" s="1"/>
  <c r="C20" i="1"/>
  <c r="D20" i="1" s="1"/>
  <c r="E20" i="1" s="1"/>
  <c r="C19" i="1"/>
  <c r="D19" i="1" s="1"/>
  <c r="E19" i="1" s="1"/>
  <c r="C18" i="1"/>
  <c r="D18" i="1" s="1"/>
  <c r="E18" i="1" s="1"/>
  <c r="C17" i="1"/>
  <c r="D17" i="1" s="1"/>
  <c r="E17" i="1" s="1"/>
  <c r="D16" i="1"/>
  <c r="E16" i="1" s="1"/>
  <c r="C16" i="1"/>
  <c r="C15" i="1"/>
  <c r="D15" i="1" s="1"/>
  <c r="E15" i="1" s="1"/>
</calcChain>
</file>

<file path=xl/sharedStrings.xml><?xml version="1.0" encoding="utf-8"?>
<sst xmlns="http://schemas.openxmlformats.org/spreadsheetml/2006/main" count="21" uniqueCount="18">
  <si>
    <t>This spreadsheet was created to make it easier to create the various bar codes you need for each variant cover of a given issue of your floppy comic. 
It likely will not make a lot of sense until you have read the article "UPDATED! Barcodes, ISBNs, UPCs, Oh My!" by Tyler James. 
This excellent article is available at: https://www.comixtribe.com/barcodes-isbns-upcs-oh-my/
You will need to enter your own values for the cells in gray and then use the "Content Code" generated in column D to create each separate barcode. 
I am sharing this tool that I created for myself. It is provided as-is without any implied warranty. Enjoy! ~ Greg Tjosvold, Tech for Comics, https://tjosvold.substack.com/</t>
  </si>
  <si>
    <t>Series</t>
  </si>
  <si>
    <t>&lt;- Your UPC code. See the article on how to acquire one.</t>
  </si>
  <si>
    <t>Issue Number</t>
  </si>
  <si>
    <t>Printing</t>
  </si>
  <si>
    <t>Variant</t>
  </si>
  <si>
    <t>5-digit extension code</t>
  </si>
  <si>
    <t>Contents Code</t>
  </si>
  <si>
    <t>Suggested File Name (Optional)</t>
  </si>
  <si>
    <t>Main</t>
  </si>
  <si>
    <t>TJOSVOLD - Sketch</t>
  </si>
  <si>
    <t>DOMÈNECH - Virgin</t>
  </si>
  <si>
    <t>DEGEN GHOSTY - Lenticular</t>
  </si>
  <si>
    <t>HAMEED - Pop Art</t>
  </si>
  <si>
    <t>Another Variant</t>
  </si>
  <si>
    <t>https://www.comixtribe.com/barcodes-isbns-upcs-oh-my/</t>
  </si>
  <si>
    <t>https://www.terryburton.co.uk/barcodewriter/generator/</t>
  </si>
  <si>
    <t>https://tjosvold.substack.com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</si>
</sst>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sz val="16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/>
    <xf numFmtId="1" fontId="3" fillId="2" borderId="10" xfId="1" applyNumberFormat="1" applyFont="1" applyFill="1" applyBorder="1"/>
    <xf numFmtId="0" fontId="3" fillId="0" borderId="0" xfId="0" applyFont="1"/>
    <xf numFmtId="0" fontId="3" fillId="0" borderId="11" xfId="0" applyFont="1" applyBorder="1"/>
    <xf numFmtId="164" fontId="3" fillId="2" borderId="12" xfId="0" applyNumberFormat="1" applyFont="1" applyFill="1" applyBorder="1"/>
    <xf numFmtId="0" fontId="3" fillId="0" borderId="13" xfId="0" applyFont="1" applyBorder="1"/>
    <xf numFmtId="0" fontId="3" fillId="2" borderId="14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2" borderId="15" xfId="0" applyFont="1" applyFill="1" applyBorder="1"/>
    <xf numFmtId="1" fontId="5" fillId="0" borderId="15" xfId="1" applyNumberFormat="1" applyFont="1" applyFill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2" fillId="0" borderId="0" xfId="2"/>
    <xf numFmtId="0" fontId="2" fillId="2" borderId="0" xfId="2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regtjosvold/Desktop/Family%20Finances%202024.xlsm" TargetMode="External"/><Relationship Id="rId1" Type="http://schemas.openxmlformats.org/officeDocument/2006/relationships/externalLinkPath" Target="/Users/gregtjosvold/Desktop/Family%20Finances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Raid8/Kickstarter/Kickstarter%20-%20My%20Campaigns/KS%20-%20Lump%20Dog/Kickstarter%20-%20Lump%20Dog%20.xlsx" TargetMode="External"/><Relationship Id="rId1" Type="http://schemas.openxmlformats.org/officeDocument/2006/relationships/externalLinkPath" Target="KS%20-%20Lump%20Dog/Kickstarter%20-%20Lump%20Dog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tjosvold/Desktop/House%20Pay%20Dow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ssets &amp; Debt"/>
      <sheetName val="splitter"/>
      <sheetName val="#space #comics"/>
      <sheetName val="Bullion - Summary"/>
      <sheetName val="Home Office 2024"/>
      <sheetName val="Debt"/>
      <sheetName val="Crypto - Summary"/>
      <sheetName val="NFTs - Summary"/>
      <sheetName val="Solana NFT Summary"/>
      <sheetName val="2024 Goals.Plans.Budget"/>
      <sheetName val="Retirement Budget - S@65"/>
      <sheetName val="Dividend Summary"/>
      <sheetName val="Dividends-US"/>
      <sheetName val="Dividends-CAD"/>
      <sheetName val="Computer Specs"/>
      <sheetName val="Employee Ownership"/>
      <sheetName val="DEK2 Star Atlas Ships"/>
      <sheetName val="Star Atlas Ship Data"/>
      <sheetName val="Health"/>
      <sheetName val="Podcasts"/>
      <sheetName val="SSC Mining + Sol 220220624"/>
      <sheetName val="MoMo Mining"/>
      <sheetName val="Derby Stars"/>
      <sheetName val="Oliver"/>
      <sheetName val="CDN NBA"/>
      <sheetName val="Kid's Ledger"/>
      <sheetName val="Vacation Ideas"/>
      <sheetName val="My Comic 100"/>
      <sheetName val="Bird Totals for NFTS"/>
    </sheetNames>
    <sheetDataSet>
      <sheetData sheetId="0">
        <row r="1">
          <cell r="B1">
            <v>0.73680000000000001</v>
          </cell>
        </row>
        <row r="18">
          <cell r="B18">
            <v>1149.359999999986</v>
          </cell>
        </row>
        <row r="20">
          <cell r="C20">
            <v>3037.221</v>
          </cell>
        </row>
        <row r="67">
          <cell r="B67">
            <v>45569.010655035265</v>
          </cell>
        </row>
      </sheetData>
      <sheetData sheetId="1"/>
      <sheetData sheetId="2"/>
      <sheetData sheetId="3"/>
      <sheetData sheetId="4"/>
      <sheetData sheetId="5"/>
      <sheetData sheetId="6">
        <row r="26">
          <cell r="B26">
            <v>87546.3</v>
          </cell>
          <cell r="E26">
            <v>64490.023954393997</v>
          </cell>
        </row>
        <row r="29">
          <cell r="E29">
            <v>3413.80465422821</v>
          </cell>
        </row>
        <row r="45">
          <cell r="B45">
            <v>9116.739001085778</v>
          </cell>
        </row>
        <row r="49">
          <cell r="B49">
            <v>0.107458762577367</v>
          </cell>
        </row>
        <row r="51">
          <cell r="B51">
            <v>172.44080142719599</v>
          </cell>
        </row>
        <row r="52">
          <cell r="B52">
            <v>0.91810044777517896</v>
          </cell>
        </row>
      </sheetData>
      <sheetData sheetId="7">
        <row r="29">
          <cell r="E29">
            <v>45569.010655035265</v>
          </cell>
        </row>
        <row r="38">
          <cell r="D38">
            <v>8.4311966673427496E-2</v>
          </cell>
        </row>
      </sheetData>
      <sheetData sheetId="8"/>
      <sheetData sheetId="9"/>
      <sheetData sheetId="10"/>
      <sheetData sheetId="11">
        <row r="1">
          <cell r="C1">
            <v>15.872149837133549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9">
          <cell r="B39">
            <v>0.65159</v>
          </cell>
        </row>
      </sheetData>
      <sheetData sheetId="21">
        <row r="4">
          <cell r="B4">
            <v>0.42376752962748798</v>
          </cell>
          <cell r="F4">
            <v>4.4732815673971702</v>
          </cell>
        </row>
        <row r="42">
          <cell r="E42">
            <v>567.88241524098396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LUMP DOG- REVENUE - KICKSTARTER"/>
      <sheetName val="COMPS"/>
      <sheetName val="OFTW REVENUE - KICKSTARTER +"/>
      <sheetName val="COSTS - ART"/>
      <sheetName val="COSTS - PRINTING &amp; SUPPLIES"/>
      <sheetName val="Example Make100"/>
      <sheetName val="Stretch Goal Ideas"/>
      <sheetName val="Bar Codes"/>
    </sheetNames>
    <sheetDataSet>
      <sheetData sheetId="0"/>
      <sheetData sheetId="1">
        <row r="12">
          <cell r="D12">
            <v>120</v>
          </cell>
        </row>
      </sheetData>
      <sheetData sheetId="2"/>
      <sheetData sheetId="3">
        <row r="12">
          <cell r="N12">
            <v>4671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 &amp; Debt"/>
      <sheetName val="NFTs - Summary"/>
      <sheetName val="To Buy Back"/>
      <sheetName val="NFTs - NBA Top Shots"/>
      <sheetName val="TS - Rising Stars Challenge #2"/>
      <sheetName val="TS - Seeing Stars Challenge #2"/>
      <sheetName val="Kid's Ledger"/>
      <sheetName val="My Comic 100"/>
      <sheetName val="2021 Goals.Plans.Budget"/>
      <sheetName val="Habits &amp; Goals"/>
      <sheetName val="Shakepay Savings"/>
      <sheetName val="Retirement Budget - S@65"/>
      <sheetName val="Accounting 2020"/>
      <sheetName val="Accounting 2021"/>
      <sheetName val="Sell Strategies"/>
      <sheetName val="Profit Taking"/>
      <sheetName val="Trailing Stops"/>
      <sheetName val="Done"/>
      <sheetName val="Snapshot"/>
      <sheetName val="Shakepay"/>
      <sheetName val="Birds"/>
      <sheetName val="COVID-19"/>
      <sheetName val="To Buy -  Pay"/>
      <sheetName val="Acquired"/>
      <sheetName val="Avg. Calculator"/>
      <sheetName val="Vacation Ideas"/>
      <sheetName val="Binance R"/>
      <sheetName val="Tesla Charging"/>
      <sheetName val="Net Population"/>
      <sheetName val="Loops"/>
      <sheetName val="Holdings 20200709"/>
      <sheetName val="2020Goals.Plans.Budget by Month"/>
    </sheetNames>
    <sheetDataSet>
      <sheetData sheetId="0" refreshError="1">
        <row r="11">
          <cell r="N11">
            <v>0.82568258049999232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rryburton.co.uk/barcodewriter/generator/" TargetMode="External"/><Relationship Id="rId2" Type="http://schemas.openxmlformats.org/officeDocument/2006/relationships/hyperlink" Target="https://tjosvold.substack.com/" TargetMode="External"/><Relationship Id="rId1" Type="http://schemas.openxmlformats.org/officeDocument/2006/relationships/hyperlink" Target="https://www.comixtribe.com/barcodes-isbns-upcs-oh-m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FA07-6A33-394C-844A-DFD4AD685F7A}">
  <dimension ref="A1:E27"/>
  <sheetViews>
    <sheetView tabSelected="1" workbookViewId="0">
      <selection activeCell="G22" sqref="G22"/>
    </sheetView>
  </sheetViews>
  <sheetFormatPr baseColWidth="10" defaultRowHeight="16" x14ac:dyDescent="0.2"/>
  <cols>
    <col min="1" max="1" width="54.1640625" customWidth="1"/>
    <col min="2" max="2" width="22.83203125" customWidth="1"/>
    <col min="3" max="3" width="30.1640625" customWidth="1"/>
    <col min="4" max="4" width="28.33203125" customWidth="1"/>
    <col min="5" max="5" width="71.33203125" customWidth="1"/>
  </cols>
  <sheetData>
    <row r="1" spans="1:5" ht="17" thickBot="1" x14ac:dyDescent="0.25"/>
    <row r="2" spans="1:5" x14ac:dyDescent="0.2">
      <c r="A2" s="1" t="s">
        <v>0</v>
      </c>
      <c r="B2" s="2"/>
      <c r="C2" s="2"/>
      <c r="D2" s="2"/>
      <c r="E2" s="3"/>
    </row>
    <row r="3" spans="1:5" x14ac:dyDescent="0.2">
      <c r="A3" s="4"/>
      <c r="B3" s="5"/>
      <c r="C3" s="5"/>
      <c r="D3" s="5"/>
      <c r="E3" s="6"/>
    </row>
    <row r="4" spans="1:5" ht="20" customHeight="1" x14ac:dyDescent="0.2">
      <c r="A4" s="4"/>
      <c r="B4" s="5"/>
      <c r="C4" s="5"/>
      <c r="D4" s="5"/>
      <c r="E4" s="6"/>
    </row>
    <row r="5" spans="1:5" ht="29" customHeight="1" x14ac:dyDescent="0.2">
      <c r="A5" s="4"/>
      <c r="B5" s="5"/>
      <c r="C5" s="5"/>
      <c r="D5" s="5"/>
      <c r="E5" s="6"/>
    </row>
    <row r="6" spans="1:5" ht="83" customHeight="1" thickBot="1" x14ac:dyDescent="0.25">
      <c r="A6" s="7"/>
      <c r="B6" s="8"/>
      <c r="C6" s="8"/>
      <c r="D6" s="8"/>
      <c r="E6" s="9"/>
    </row>
    <row r="9" spans="1:5" ht="17" thickBot="1" x14ac:dyDescent="0.25"/>
    <row r="10" spans="1:5" ht="22" x14ac:dyDescent="0.3">
      <c r="A10" s="10" t="s">
        <v>1</v>
      </c>
      <c r="B10" s="11">
        <v>616833081057</v>
      </c>
      <c r="C10" s="12" t="s">
        <v>2</v>
      </c>
    </row>
    <row r="11" spans="1:5" ht="22" x14ac:dyDescent="0.3">
      <c r="A11" s="13" t="s">
        <v>3</v>
      </c>
      <c r="B11" s="14">
        <v>2</v>
      </c>
      <c r="C11" s="12"/>
    </row>
    <row r="12" spans="1:5" ht="23" thickBot="1" x14ac:dyDescent="0.35">
      <c r="A12" s="15" t="s">
        <v>4</v>
      </c>
      <c r="B12" s="16">
        <v>1</v>
      </c>
      <c r="C12" s="12"/>
    </row>
    <row r="13" spans="1:5" ht="22" x14ac:dyDescent="0.3">
      <c r="A13" s="12"/>
      <c r="B13" s="12"/>
      <c r="C13" s="12"/>
    </row>
    <row r="14" spans="1:5" ht="22" x14ac:dyDescent="0.3">
      <c r="A14" s="12"/>
      <c r="B14" s="17" t="s">
        <v>5</v>
      </c>
      <c r="C14" s="17" t="s">
        <v>6</v>
      </c>
      <c r="D14" s="17" t="s">
        <v>7</v>
      </c>
      <c r="E14" s="18" t="s">
        <v>8</v>
      </c>
    </row>
    <row r="15" spans="1:5" ht="22" x14ac:dyDescent="0.3">
      <c r="A15" s="19" t="s">
        <v>9</v>
      </c>
      <c r="B15" s="20">
        <v>1</v>
      </c>
      <c r="C15" s="21" t="str">
        <f>TEXT(Issue_Number,"000")&amp;TEXT(B15,"0")&amp;TEXT(Printing,"0")</f>
        <v>00211</v>
      </c>
      <c r="D15" s="21" t="str">
        <f>Series&amp;" "&amp;C15</f>
        <v>616833081057 00211</v>
      </c>
      <c r="E15" s="22" t="str">
        <f>D15&amp;" - "&amp;A15</f>
        <v>616833081057 00211 - Main</v>
      </c>
    </row>
    <row r="16" spans="1:5" ht="22" x14ac:dyDescent="0.3">
      <c r="A16" s="19" t="s">
        <v>10</v>
      </c>
      <c r="B16" s="20">
        <v>2</v>
      </c>
      <c r="C16" s="21" t="str">
        <f>TEXT(Issue_Number,"000")&amp;TEXT(B16,"0")&amp;TEXT(Printing,"0")</f>
        <v>00221</v>
      </c>
      <c r="D16" s="21" t="str">
        <f>Series&amp;" "&amp;C16</f>
        <v>616833081057 00221</v>
      </c>
      <c r="E16" s="22" t="str">
        <f t="shared" ref="E16:E23" si="0">D16&amp;" - "&amp;A16</f>
        <v>616833081057 00221 - TJOSVOLD - Sketch</v>
      </c>
    </row>
    <row r="17" spans="1:5" ht="22" x14ac:dyDescent="0.3">
      <c r="A17" s="19" t="s">
        <v>11</v>
      </c>
      <c r="B17" s="20">
        <v>3</v>
      </c>
      <c r="C17" s="21" t="str">
        <f>TEXT(Issue_Number,"000")&amp;TEXT(B17,"0")&amp;TEXT(Printing,"0")</f>
        <v>00231</v>
      </c>
      <c r="D17" s="21" t="str">
        <f>Series&amp;" "&amp;C17</f>
        <v>616833081057 00231</v>
      </c>
      <c r="E17" s="22" t="str">
        <f t="shared" si="0"/>
        <v>616833081057 00231 - DOMÈNECH - Virgin</v>
      </c>
    </row>
    <row r="18" spans="1:5" ht="22" x14ac:dyDescent="0.3">
      <c r="A18" s="19" t="s">
        <v>12</v>
      </c>
      <c r="B18" s="20">
        <v>4</v>
      </c>
      <c r="C18" s="21" t="str">
        <f>TEXT(Issue_Number,"000")&amp;TEXT(B18,"0")&amp;TEXT(Printing,"0")</f>
        <v>00241</v>
      </c>
      <c r="D18" s="21" t="str">
        <f>Series&amp;" "&amp;C18</f>
        <v>616833081057 00241</v>
      </c>
      <c r="E18" s="22" t="str">
        <f t="shared" si="0"/>
        <v>616833081057 00241 - DEGEN GHOSTY - Lenticular</v>
      </c>
    </row>
    <row r="19" spans="1:5" ht="22" x14ac:dyDescent="0.3">
      <c r="A19" s="19" t="s">
        <v>13</v>
      </c>
      <c r="B19" s="20">
        <v>5</v>
      </c>
      <c r="C19" s="21" t="str">
        <f>TEXT(Issue_Number,"000")&amp;TEXT(B19,"0")&amp;TEXT(Printing,"0")</f>
        <v>00251</v>
      </c>
      <c r="D19" s="21" t="str">
        <f>Series&amp;" "&amp;C19</f>
        <v>616833081057 00251</v>
      </c>
      <c r="E19" s="22" t="str">
        <f t="shared" si="0"/>
        <v>616833081057 00251 - HAMEED - Pop Art</v>
      </c>
    </row>
    <row r="20" spans="1:5" ht="22" x14ac:dyDescent="0.3">
      <c r="A20" s="19" t="s">
        <v>14</v>
      </c>
      <c r="B20" s="20">
        <v>6</v>
      </c>
      <c r="C20" s="21" t="str">
        <f>TEXT(Issue_Number,"000")&amp;TEXT(B20,"0")&amp;TEXT(Printing,"0")</f>
        <v>00261</v>
      </c>
      <c r="D20" s="21" t="str">
        <f>Series&amp;" "&amp;C20</f>
        <v>616833081057 00261</v>
      </c>
      <c r="E20" s="22" t="str">
        <f t="shared" si="0"/>
        <v>616833081057 00261 - Another Variant</v>
      </c>
    </row>
    <row r="21" spans="1:5" ht="22" x14ac:dyDescent="0.3">
      <c r="A21" s="19" t="s">
        <v>14</v>
      </c>
      <c r="B21" s="20">
        <v>7</v>
      </c>
      <c r="C21" s="21" t="str">
        <f>TEXT(Issue_Number,"000")&amp;TEXT(B21,"0")&amp;TEXT(Printing,"0")</f>
        <v>00271</v>
      </c>
      <c r="D21" s="21" t="str">
        <f>Series&amp;" "&amp;C21</f>
        <v>616833081057 00271</v>
      </c>
      <c r="E21" s="22" t="str">
        <f t="shared" si="0"/>
        <v>616833081057 00271 - Another Variant</v>
      </c>
    </row>
    <row r="22" spans="1:5" ht="22" x14ac:dyDescent="0.3">
      <c r="A22" s="19" t="s">
        <v>14</v>
      </c>
      <c r="B22" s="20">
        <v>8</v>
      </c>
      <c r="C22" s="21" t="str">
        <f>TEXT(Issue_Number,"000")&amp;TEXT(B22,"0")&amp;TEXT(Printing,"0")</f>
        <v>00281</v>
      </c>
      <c r="D22" s="21" t="str">
        <f>Series&amp;" "&amp;C22</f>
        <v>616833081057 00281</v>
      </c>
      <c r="E22" s="22" t="str">
        <f t="shared" si="0"/>
        <v>616833081057 00281 - Another Variant</v>
      </c>
    </row>
    <row r="23" spans="1:5" ht="22" x14ac:dyDescent="0.3">
      <c r="A23" s="19" t="s">
        <v>14</v>
      </c>
      <c r="B23" s="20">
        <v>9</v>
      </c>
      <c r="C23" s="21" t="str">
        <f>TEXT(Issue_Number,"000")&amp;TEXT(B23,"0")&amp;TEXT(Printing,"0")</f>
        <v>00291</v>
      </c>
      <c r="D23" s="21" t="str">
        <f>Series&amp;" "&amp;C23</f>
        <v>616833081057 00291</v>
      </c>
      <c r="E23" s="22" t="str">
        <f t="shared" si="0"/>
        <v>616833081057 00291 - Another Variant</v>
      </c>
    </row>
    <row r="25" spans="1:5" x14ac:dyDescent="0.2">
      <c r="A25" s="23" t="s">
        <v>15</v>
      </c>
    </row>
    <row r="26" spans="1:5" x14ac:dyDescent="0.2">
      <c r="A26" s="23" t="s">
        <v>16</v>
      </c>
    </row>
    <row r="27" spans="1:5" x14ac:dyDescent="0.2">
      <c r="A27" s="24" t="s">
        <v>17</v>
      </c>
    </row>
  </sheetData>
  <mergeCells count="1">
    <mergeCell ref="A2:E6"/>
  </mergeCells>
  <hyperlinks>
    <hyperlink ref="A25" r:id="rId1" xr:uid="{6A063188-1C47-144A-B19E-546565C08AA6}"/>
    <hyperlink ref="A27" r:id="rId2" xr:uid="{5205DE78-97DF-6242-A4BD-72ADFC19E627}"/>
    <hyperlink ref="A26" r:id="rId3" xr:uid="{559218D3-E23C-3F40-AB7C-DAF61CB4B07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Bar Codes</vt:lpstr>
      <vt:lpstr>Issue_Number</vt:lpstr>
      <vt:lpstr>Printing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Tjosvold</dc:creator>
  <cp:lastModifiedBy>Greg Tjosvold</cp:lastModifiedBy>
  <dcterms:created xsi:type="dcterms:W3CDTF">2024-03-22T14:56:54Z</dcterms:created>
  <dcterms:modified xsi:type="dcterms:W3CDTF">2024-03-22T15:00:07Z</dcterms:modified>
</cp:coreProperties>
</file>